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EADER\gal 2\lansare\19_lansare 2022\"/>
    </mc:Choice>
  </mc:AlternateContent>
  <bookViews>
    <workbookView xWindow="0" yWindow="0" windowWidth="23040" windowHeight="8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  <c r="T10" i="1"/>
  <c r="S10" i="1"/>
  <c r="T9" i="1"/>
  <c r="T5" i="1"/>
</calcChain>
</file>

<file path=xl/sharedStrings.xml><?xml version="1.0" encoding="utf-8"?>
<sst xmlns="http://schemas.openxmlformats.org/spreadsheetml/2006/main" count="34" uniqueCount="34">
  <si>
    <t>ASOCIAȚIA GRUPUL DE ACȚIUNE LOCALĂ PROGRESSIO</t>
  </si>
  <si>
    <t>Covasna</t>
  </si>
  <si>
    <t xml:space="preserve">M4/6B </t>
  </si>
  <si>
    <t>M7/6B</t>
  </si>
  <si>
    <t>M3/6A</t>
  </si>
  <si>
    <t>M5/6B</t>
  </si>
  <si>
    <t>M1/1A</t>
  </si>
  <si>
    <t>M6/6B</t>
  </si>
  <si>
    <t>M2/2A</t>
  </si>
  <si>
    <t>M10/1A</t>
  </si>
  <si>
    <t>Denumire GAL</t>
  </si>
  <si>
    <t>Județul</t>
  </si>
  <si>
    <t>Măsura</t>
  </si>
  <si>
    <t xml:space="preserve">Ianuarie 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</si>
  <si>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</si>
  <si>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</si>
  <si>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</si>
  <si>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</si>
  <si>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</si>
  <si>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</si>
  <si>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</si>
  <si>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</si>
  <si>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</si>
  <si>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</si>
  <si>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</si>
  <si>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Suma lansată (anul curent)</t>
  </si>
  <si>
    <t>Nr. proiecte selectate la nivelul GAL</t>
  </si>
  <si>
    <t>Valoarea proiectelor selectate la GAL</t>
  </si>
  <si>
    <t>Procent din Alocare financiară a SDL</t>
  </si>
  <si>
    <t>M9/5C</t>
  </si>
  <si>
    <t>Calendarul lansarilor - ASOCIATIA GAL PROGRESSIO</t>
  </si>
  <si>
    <t>M8/1A</t>
  </si>
  <si>
    <t>Total sumă lansată pe măsuri (2019)</t>
  </si>
  <si>
    <t>Nr. înreg.176/21.10.2022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</si>
</sst>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4" xfId="0" applyBorder="1"/>
    <xf numFmtId="4" fontId="0" fillId="0" borderId="1" xfId="0" applyNumberFormat="1" applyBorder="1"/>
    <xf numFmtId="0" fontId="1" fillId="0" borderId="0" xfId="0" applyFont="1"/>
    <xf numFmtId="4" fontId="2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164" fontId="0" fillId="0" borderId="1" xfId="0" applyNumberFormat="1" applyBorder="1"/>
    <xf numFmtId="4" fontId="0" fillId="0" borderId="0" xfId="0" applyNumberFormat="1"/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4" fontId="2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4" fontId="0" fillId="0" borderId="0" xfId="0" applyNumberFormat="1" applyBorder="1"/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9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9"/>
  <sheetViews>
    <sheetView tabSelected="1" zoomScaleNormal="100" workbookViewId="0">
      <selection activeCell="O5" sqref="O5"/>
    </sheetView>
  </sheetViews>
  <sheetFormatPr defaultRowHeight="15" x14ac:dyDescent="0.25"/>
  <cols>
    <col min="1" max="1" width="4" customWidth="1"/>
    <col min="2" max="2" width="21.85546875" bestFit="1" customWidth="1"/>
    <col min="4" max="4" width="7.5703125" bestFit="1" customWidth="1"/>
    <col min="5" max="5" width="10.85546875" bestFit="1" customWidth="1"/>
    <col min="6" max="6" width="12" bestFit="1" customWidth="1"/>
    <col min="7" max="7" width="11.7109375" bestFit="1" customWidth="1"/>
    <col min="8" max="8" width="9.5703125" bestFit="1" customWidth="1"/>
    <col min="9" max="9" width="10" bestFit="1" customWidth="1"/>
    <col min="10" max="10" width="10.85546875" bestFit="1" customWidth="1"/>
    <col min="12" max="12" width="11.5703125" bestFit="1" customWidth="1"/>
    <col min="13" max="13" width="11.42578125" bestFit="1" customWidth="1"/>
    <col min="14" max="14" width="10.42578125" bestFit="1" customWidth="1"/>
    <col min="15" max="15" width="10.5703125" bestFit="1" customWidth="1"/>
    <col min="16" max="16" width="10.7109375" bestFit="1" customWidth="1"/>
    <col min="17" max="17" width="15.5703125" customWidth="1"/>
    <col min="18" max="18" width="13.7109375" customWidth="1"/>
    <col min="19" max="19" width="13.85546875" customWidth="1"/>
    <col min="20" max="20" width="16.7109375" customWidth="1"/>
    <col min="21" max="21" width="10" bestFit="1" customWidth="1"/>
    <col min="22" max="22" width="10.140625" bestFit="1" customWidth="1"/>
  </cols>
  <sheetData>
    <row r="1" spans="2:22" ht="15.75" x14ac:dyDescent="0.25">
      <c r="B1" s="4" t="s">
        <v>33</v>
      </c>
      <c r="D1" s="15" t="s">
        <v>30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3" spans="2:22" x14ac:dyDescent="0.25">
      <c r="B3" s="21" t="s">
        <v>10</v>
      </c>
      <c r="C3" s="21" t="s">
        <v>11</v>
      </c>
      <c r="D3" s="21" t="s">
        <v>12</v>
      </c>
      <c r="E3" s="1" t="s">
        <v>13</v>
      </c>
      <c r="F3" s="1" t="s">
        <v>14</v>
      </c>
      <c r="G3" s="1" t="s">
        <v>15</v>
      </c>
      <c r="H3" s="1" t="s">
        <v>16</v>
      </c>
      <c r="I3" s="1" t="s">
        <v>17</v>
      </c>
      <c r="J3" s="1" t="s">
        <v>18</v>
      </c>
      <c r="K3" s="1" t="s">
        <v>19</v>
      </c>
      <c r="L3" s="1" t="s">
        <v>20</v>
      </c>
      <c r="M3" s="1" t="s">
        <v>21</v>
      </c>
      <c r="N3" s="1" t="s">
        <v>22</v>
      </c>
      <c r="O3" s="1" t="s">
        <v>23</v>
      </c>
      <c r="P3" s="1" t="s">
        <v>24</v>
      </c>
      <c r="Q3" s="16" t="s">
        <v>32</v>
      </c>
      <c r="R3" s="17" t="s">
        <v>28</v>
      </c>
      <c r="S3" s="17" t="s">
        <v>26</v>
      </c>
      <c r="T3" s="17" t="s">
        <v>27</v>
      </c>
    </row>
    <row r="4" spans="2:22" ht="34.15" customHeight="1" x14ac:dyDescent="0.25">
      <c r="B4" s="21"/>
      <c r="C4" s="21"/>
      <c r="D4" s="21"/>
      <c r="E4" s="21" t="s">
        <v>25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6"/>
      <c r="R4" s="17"/>
      <c r="S4" s="17"/>
      <c r="T4" s="17"/>
    </row>
    <row r="5" spans="2:22" ht="43.15" customHeight="1" x14ac:dyDescent="0.25">
      <c r="B5" s="22" t="s">
        <v>0</v>
      </c>
      <c r="C5" s="22" t="s">
        <v>1</v>
      </c>
      <c r="D5" s="2" t="s">
        <v>2</v>
      </c>
      <c r="E5" s="3"/>
      <c r="F5" s="1"/>
      <c r="G5" s="1"/>
      <c r="H5" s="1"/>
      <c r="I5" s="1"/>
      <c r="J5" s="1"/>
      <c r="K5" s="1"/>
      <c r="L5" s="6"/>
      <c r="M5" s="1"/>
      <c r="N5" s="1"/>
      <c r="O5">
        <v>159069.91</v>
      </c>
      <c r="P5" s="6"/>
      <c r="Q5" s="5">
        <v>1018157.74</v>
      </c>
      <c r="R5" s="18">
        <v>0.8</v>
      </c>
      <c r="S5" s="1">
        <v>20</v>
      </c>
      <c r="T5" s="3">
        <f>930382.93+46037</f>
        <v>976419.93</v>
      </c>
      <c r="V5" s="8"/>
    </row>
    <row r="6" spans="2:22" x14ac:dyDescent="0.25">
      <c r="B6" s="22"/>
      <c r="C6" s="22"/>
      <c r="D6" s="1" t="s">
        <v>3</v>
      </c>
      <c r="E6" s="1"/>
      <c r="F6" s="3"/>
      <c r="G6" s="1"/>
      <c r="H6" s="1"/>
      <c r="I6" s="1"/>
      <c r="K6" s="1"/>
      <c r="L6" s="6"/>
      <c r="M6" s="1"/>
      <c r="O6" s="1"/>
      <c r="P6" s="1"/>
      <c r="Q6" s="5">
        <v>78967</v>
      </c>
      <c r="R6" s="19"/>
      <c r="S6" s="1">
        <v>1</v>
      </c>
      <c r="T6" s="3">
        <v>78967</v>
      </c>
      <c r="V6" s="8"/>
    </row>
    <row r="7" spans="2:22" x14ac:dyDescent="0.25">
      <c r="B7" s="22"/>
      <c r="C7" s="22"/>
      <c r="D7" s="1" t="s">
        <v>4</v>
      </c>
      <c r="E7" s="1"/>
      <c r="F7" s="1"/>
      <c r="G7" s="1"/>
      <c r="H7" s="6"/>
      <c r="I7" s="1"/>
      <c r="J7" s="1"/>
      <c r="K7" s="1"/>
      <c r="L7" s="6"/>
      <c r="M7" s="1"/>
      <c r="N7" s="1"/>
      <c r="O7" s="1"/>
      <c r="P7" s="1"/>
      <c r="Q7" s="9">
        <v>912015.54</v>
      </c>
      <c r="R7" s="19"/>
      <c r="S7" s="1">
        <v>23</v>
      </c>
      <c r="T7" s="3">
        <v>807878.13</v>
      </c>
      <c r="V7" s="8"/>
    </row>
    <row r="8" spans="2:22" x14ac:dyDescent="0.25">
      <c r="B8" s="22"/>
      <c r="C8" s="22"/>
      <c r="D8" s="1" t="s">
        <v>5</v>
      </c>
      <c r="E8" s="1"/>
      <c r="F8" s="3"/>
      <c r="G8" s="1"/>
      <c r="H8" s="1"/>
      <c r="I8" s="1"/>
      <c r="J8" s="3"/>
      <c r="K8" s="1"/>
      <c r="L8" s="6"/>
      <c r="M8" s="1"/>
      <c r="N8" s="1"/>
      <c r="O8" s="1"/>
      <c r="Q8" s="5">
        <v>43343.32</v>
      </c>
      <c r="R8" s="19"/>
      <c r="S8" s="1">
        <v>10</v>
      </c>
      <c r="T8" s="3">
        <v>84155</v>
      </c>
      <c r="V8" s="8"/>
    </row>
    <row r="9" spans="2:22" x14ac:dyDescent="0.25">
      <c r="B9" s="22"/>
      <c r="C9" s="22"/>
      <c r="D9" s="1" t="s">
        <v>6</v>
      </c>
      <c r="E9" s="1"/>
      <c r="F9" s="3"/>
      <c r="G9" s="1"/>
      <c r="H9" s="1"/>
      <c r="I9" s="1"/>
      <c r="J9" s="1"/>
      <c r="K9" s="1"/>
      <c r="L9" s="6"/>
      <c r="M9" s="1"/>
      <c r="N9" s="1"/>
      <c r="O9" s="1"/>
      <c r="P9" s="1"/>
      <c r="Q9" s="5">
        <v>46502.36</v>
      </c>
      <c r="R9" s="19"/>
      <c r="S9" s="1">
        <v>2</v>
      </c>
      <c r="T9" s="3">
        <f>47895+48225</f>
        <v>96120</v>
      </c>
      <c r="V9" s="8"/>
    </row>
    <row r="10" spans="2:22" x14ac:dyDescent="0.25">
      <c r="B10" s="22"/>
      <c r="C10" s="22"/>
      <c r="D10" s="1" t="s">
        <v>7</v>
      </c>
      <c r="E10" s="3"/>
      <c r="F10" s="3"/>
      <c r="G10" s="1"/>
      <c r="H10" s="1"/>
      <c r="I10" s="1"/>
      <c r="J10" s="1"/>
      <c r="K10" s="1"/>
      <c r="L10" s="6"/>
      <c r="M10" s="1"/>
      <c r="N10" s="1"/>
      <c r="O10" s="1"/>
      <c r="P10" s="1"/>
      <c r="Q10" s="5">
        <v>72041</v>
      </c>
      <c r="R10" s="19"/>
      <c r="S10" s="1">
        <f>9+1</f>
        <v>10</v>
      </c>
      <c r="T10" s="3">
        <f>72041+8633</f>
        <v>80674</v>
      </c>
      <c r="V10" s="8"/>
    </row>
    <row r="11" spans="2:22" x14ac:dyDescent="0.25">
      <c r="B11" s="22"/>
      <c r="C11" s="22"/>
      <c r="D11" s="1" t="s">
        <v>29</v>
      </c>
      <c r="E11" s="1"/>
      <c r="F11" s="3"/>
      <c r="G11" s="3"/>
      <c r="H11" s="1"/>
      <c r="J11" s="3"/>
      <c r="K11" s="1"/>
      <c r="L11" s="6"/>
      <c r="M11" s="1"/>
      <c r="N11" s="1"/>
      <c r="O11" s="1"/>
      <c r="Q11" s="5">
        <v>14844.53</v>
      </c>
      <c r="R11" s="19"/>
      <c r="S11" s="1">
        <v>1</v>
      </c>
      <c r="T11" s="3">
        <v>15366</v>
      </c>
      <c r="V11" s="8"/>
    </row>
    <row r="12" spans="2:22" x14ac:dyDescent="0.25">
      <c r="B12" s="22"/>
      <c r="C12" s="22"/>
      <c r="D12" s="1" t="s">
        <v>8</v>
      </c>
      <c r="E12" s="1"/>
      <c r="F12" s="3"/>
      <c r="G12" s="1"/>
      <c r="H12" s="1"/>
      <c r="I12" s="1"/>
      <c r="J12" s="7"/>
      <c r="K12" s="1"/>
      <c r="L12" s="6"/>
      <c r="M12" s="1"/>
      <c r="N12" s="1"/>
      <c r="O12" s="1"/>
      <c r="P12" s="1"/>
      <c r="Q12" s="5">
        <v>395573.05</v>
      </c>
      <c r="R12" s="19"/>
      <c r="S12" s="1">
        <v>4</v>
      </c>
      <c r="T12" s="3">
        <f>174580+149754+72065</f>
        <v>396399</v>
      </c>
      <c r="V12" s="8"/>
    </row>
    <row r="13" spans="2:22" x14ac:dyDescent="0.25">
      <c r="B13" s="22"/>
      <c r="C13" s="22"/>
      <c r="D13" s="1" t="s">
        <v>31</v>
      </c>
      <c r="E13" s="1"/>
      <c r="F13" s="3"/>
      <c r="G13" s="1"/>
      <c r="H13" s="1"/>
      <c r="I13" s="1"/>
      <c r="J13" s="3"/>
      <c r="K13" s="1"/>
      <c r="L13" s="6"/>
      <c r="M13" s="1"/>
      <c r="N13" s="1"/>
      <c r="O13" s="1"/>
      <c r="P13" s="3"/>
      <c r="Q13" s="5">
        <v>21634.48</v>
      </c>
      <c r="R13" s="19"/>
      <c r="S13" s="1">
        <v>3</v>
      </c>
      <c r="T13" s="3">
        <v>127095</v>
      </c>
      <c r="V13" s="8"/>
    </row>
    <row r="14" spans="2:22" x14ac:dyDescent="0.25">
      <c r="B14" s="22"/>
      <c r="C14" s="22"/>
      <c r="D14" s="1" t="s">
        <v>9</v>
      </c>
      <c r="E14" s="1"/>
      <c r="F14" s="3"/>
      <c r="G14" s="3"/>
      <c r="H14" s="1"/>
      <c r="I14" s="1"/>
      <c r="J14" s="1"/>
      <c r="K14" s="1"/>
      <c r="L14" s="6"/>
      <c r="M14" s="1"/>
      <c r="N14" s="1"/>
      <c r="O14" s="1"/>
      <c r="P14" s="1"/>
      <c r="Q14" s="9">
        <v>37750.58</v>
      </c>
      <c r="R14" s="20"/>
      <c r="S14" s="1">
        <v>2</v>
      </c>
      <c r="T14" s="3">
        <v>85175.214999999997</v>
      </c>
      <c r="V14" s="8"/>
    </row>
    <row r="16" spans="2:22" x14ac:dyDescent="0.25">
      <c r="Q16" s="10"/>
      <c r="R16" s="10"/>
      <c r="S16" s="10"/>
      <c r="T16" s="10"/>
      <c r="U16" s="10"/>
    </row>
    <row r="17" spans="17:21" x14ac:dyDescent="0.25">
      <c r="Q17" s="11"/>
      <c r="R17" s="12"/>
      <c r="S17" s="10"/>
      <c r="T17" s="13"/>
      <c r="U17" s="10"/>
    </row>
    <row r="18" spans="17:21" x14ac:dyDescent="0.25">
      <c r="Q18" s="11"/>
      <c r="R18" s="12"/>
      <c r="S18" s="10"/>
      <c r="T18" s="13"/>
      <c r="U18" s="10"/>
    </row>
    <row r="19" spans="17:21" x14ac:dyDescent="0.25">
      <c r="Q19" s="14"/>
      <c r="R19" s="12"/>
      <c r="S19" s="10"/>
      <c r="T19" s="13"/>
      <c r="U19" s="10"/>
    </row>
    <row r="20" spans="17:21" x14ac:dyDescent="0.25">
      <c r="Q20" s="11"/>
      <c r="R20" s="12"/>
      <c r="S20" s="10"/>
      <c r="T20" s="13"/>
      <c r="U20" s="10"/>
    </row>
    <row r="21" spans="17:21" x14ac:dyDescent="0.25">
      <c r="Q21" s="11"/>
      <c r="R21" s="12"/>
      <c r="S21" s="10"/>
      <c r="T21" s="13"/>
      <c r="U21" s="10"/>
    </row>
    <row r="22" spans="17:21" x14ac:dyDescent="0.25">
      <c r="Q22" s="11"/>
      <c r="R22" s="12"/>
      <c r="S22" s="10"/>
      <c r="T22" s="13"/>
      <c r="U22" s="10"/>
    </row>
    <row r="23" spans="17:21" x14ac:dyDescent="0.25">
      <c r="Q23" s="11"/>
      <c r="R23" s="12"/>
      <c r="S23" s="10"/>
      <c r="T23" s="13"/>
      <c r="U23" s="10"/>
    </row>
    <row r="24" spans="17:21" x14ac:dyDescent="0.25">
      <c r="Q24" s="11"/>
      <c r="R24" s="12"/>
      <c r="S24" s="10"/>
      <c r="T24" s="13"/>
      <c r="U24" s="10"/>
    </row>
    <row r="25" spans="17:21" x14ac:dyDescent="0.25">
      <c r="Q25" s="11"/>
      <c r="R25" s="12"/>
      <c r="S25" s="10"/>
      <c r="T25" s="13"/>
      <c r="U25" s="10"/>
    </row>
    <row r="26" spans="17:21" x14ac:dyDescent="0.25">
      <c r="Q26" s="14"/>
      <c r="R26" s="12"/>
      <c r="S26" s="10"/>
      <c r="T26" s="13"/>
      <c r="U26" s="10"/>
    </row>
    <row r="27" spans="17:21" x14ac:dyDescent="0.25">
      <c r="Q27" s="10"/>
      <c r="R27" s="10"/>
      <c r="S27" s="10"/>
      <c r="T27" s="10"/>
      <c r="U27" s="10"/>
    </row>
    <row r="28" spans="17:21" x14ac:dyDescent="0.25">
      <c r="Q28" s="10"/>
      <c r="R28" s="10"/>
      <c r="S28" s="10"/>
      <c r="T28" s="10"/>
      <c r="U28" s="10"/>
    </row>
    <row r="29" spans="17:21" x14ac:dyDescent="0.25">
      <c r="Q29" s="10"/>
      <c r="R29" s="10"/>
      <c r="S29" s="10"/>
      <c r="T29" s="10"/>
      <c r="U29" s="10"/>
    </row>
  </sheetData>
  <mergeCells count="12">
    <mergeCell ref="R5:R14"/>
    <mergeCell ref="E4:P4"/>
    <mergeCell ref="B3:B4"/>
    <mergeCell ref="C3:C4"/>
    <mergeCell ref="D3:D4"/>
    <mergeCell ref="B5:B14"/>
    <mergeCell ref="C5:C14"/>
    <mergeCell ref="D1:P1"/>
    <mergeCell ref="Q3:Q4"/>
    <mergeCell ref="T3:T4"/>
    <mergeCell ref="S3:S4"/>
    <mergeCell ref="R3:R4"/>
  </mergeCells>
  <conditionalFormatting sqref="R17:R2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{163D986C-53CD-4C36-8D1C-3C619FA10B10}</x14:id>
        </ext>
      </extLst>
    </cfRule>
  </conditionalFormatting>
  <pageMargins left="0.7" right="0.7" top="0.75" bottom="0.75" header="0.3" footer="0.3"/>
  <pageSetup paperSize="9" scale="5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3D986C-53CD-4C36-8D1C-3C619FA10B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R17:R26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unu</dc:creator>
  <cp:lastModifiedBy>Dell</cp:lastModifiedBy>
  <cp:lastPrinted>2018-10-17T12:08:42Z</cp:lastPrinted>
  <dcterms:created xsi:type="dcterms:W3CDTF">2018-01-18T14:24:42Z</dcterms:created>
  <dcterms:modified xsi:type="dcterms:W3CDTF">2023-01-04T10:04:13Z</dcterms:modified>
</cp:coreProperties>
</file>